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1"/>
  </bookViews>
  <sheets>
    <sheet name="附件1" sheetId="1" r:id="rId1"/>
    <sheet name="附件2" sheetId="4" r:id="rId2"/>
    <sheet name="Sheet2" sheetId="2" r:id="rId3"/>
    <sheet name="Sheet3" sheetId="3" r:id="rId4"/>
  </sheets>
  <definedNames>
    <definedName name="_xlnm.Print_Area" localSheetId="0">附件1!$A$1:$E$11</definedName>
    <definedName name="_xlnm.Print_Area" localSheetId="1">附件2!$A$1:$G$31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<sst xmlns="http://schemas.openxmlformats.org/spreadsheetml/2006/main" count="77" uniqueCount="64">
  <si>
    <t>附件1：2025年义务教育薄弱环节改善与能力提升中央补助资金分配计划表
 （2023年中小学教室照明改造）</t>
  </si>
  <si>
    <t>序号</t>
  </si>
  <si>
    <t>学校</t>
  </si>
  <si>
    <t>合计补助金额（万元）</t>
  </si>
  <si>
    <t>其中：提前下达资金
（万元）</t>
  </si>
  <si>
    <t>备注</t>
  </si>
  <si>
    <r>
      <rPr>
        <sz val="22"/>
        <color rgb="FF000000"/>
        <rFont val="仿宋_GB2312"/>
        <charset val="134"/>
      </rPr>
      <t>官一小学</t>
    </r>
  </si>
  <si>
    <r>
      <rPr>
        <sz val="16"/>
        <color rgb="FF000000"/>
        <rFont val="宋体"/>
        <charset val="134"/>
      </rPr>
      <t>原在本级财政资金</t>
    </r>
    <r>
      <rPr>
        <sz val="16"/>
        <color rgb="FF000000"/>
        <rFont val="Times New Roman"/>
        <charset val="134"/>
      </rPr>
      <t>2023</t>
    </r>
    <r>
      <rPr>
        <sz val="16"/>
        <color rgb="FF000000"/>
        <rFont val="宋体"/>
        <charset val="134"/>
      </rPr>
      <t>年预算项目</t>
    </r>
    <r>
      <rPr>
        <sz val="16"/>
        <color rgb="FF000000"/>
        <rFont val="Times New Roman"/>
        <charset val="134"/>
      </rPr>
      <t>“</t>
    </r>
    <r>
      <rPr>
        <sz val="16"/>
        <color rgb="FF000000"/>
        <rFont val="宋体"/>
        <charset val="134"/>
      </rPr>
      <t>推进教育现代化发展</t>
    </r>
    <r>
      <rPr>
        <sz val="16"/>
        <color rgb="FF000000"/>
        <rFont val="Times New Roman"/>
        <charset val="134"/>
      </rPr>
      <t>”</t>
    </r>
    <r>
      <rPr>
        <sz val="16"/>
        <color rgb="FF000000"/>
        <rFont val="宋体"/>
        <charset val="134"/>
      </rPr>
      <t>资金（中小学教室照明改造）安排资金，但于</t>
    </r>
    <r>
      <rPr>
        <sz val="16"/>
        <color rgb="FF000000"/>
        <rFont val="Times New Roman"/>
        <charset val="134"/>
      </rPr>
      <t>2023</t>
    </r>
    <r>
      <rPr>
        <sz val="16"/>
        <color rgb="FF000000"/>
        <rFont val="宋体"/>
        <charset val="134"/>
      </rPr>
      <t>年底被区财政收回，至今未付款，拟置换为今年中央资金支付。</t>
    </r>
  </si>
  <si>
    <r>
      <rPr>
        <sz val="22"/>
        <color rgb="FF000000"/>
        <rFont val="仿宋_GB2312"/>
        <charset val="134"/>
      </rPr>
      <t>内充公小学</t>
    </r>
  </si>
  <si>
    <r>
      <rPr>
        <sz val="22"/>
        <color rgb="FF000000"/>
        <rFont val="仿宋_GB2312"/>
        <charset val="134"/>
      </rPr>
      <t>鸥上小学</t>
    </r>
  </si>
  <si>
    <t xml:space="preserve"> </t>
  </si>
  <si>
    <r>
      <rPr>
        <sz val="22"/>
        <color rgb="FF000000"/>
        <rFont val="仿宋_GB2312"/>
        <charset val="134"/>
      </rPr>
      <t>万吉西小学</t>
    </r>
  </si>
  <si>
    <r>
      <rPr>
        <sz val="22"/>
        <color rgb="FF000000"/>
        <rFont val="仿宋_GB2312"/>
        <charset val="134"/>
      </rPr>
      <t>永安小学</t>
    </r>
  </si>
  <si>
    <r>
      <rPr>
        <sz val="22"/>
        <color rgb="FF000000"/>
        <rFont val="仿宋_GB2312"/>
        <charset val="134"/>
      </rPr>
      <t>锦泰小学</t>
    </r>
  </si>
  <si>
    <r>
      <rPr>
        <sz val="22"/>
        <color rgb="FF000000"/>
        <rFont val="仿宋_GB2312"/>
        <charset val="134"/>
      </rPr>
      <t>珠池小学</t>
    </r>
  </si>
  <si>
    <r>
      <rPr>
        <sz val="22"/>
        <color rgb="FF000000"/>
        <rFont val="仿宋_GB2312"/>
        <charset val="134"/>
      </rPr>
      <t>新溪中心小学</t>
    </r>
  </si>
  <si>
    <r>
      <rPr>
        <sz val="22"/>
        <color rgb="FF000000"/>
        <rFont val="仿宋_GB2312"/>
        <charset val="134"/>
      </rPr>
      <t>周厝</t>
    </r>
    <r>
      <rPr>
        <sz val="22"/>
        <color rgb="FF000000"/>
        <rFont val="宋体"/>
        <charset val="134"/>
      </rPr>
      <t>塭</t>
    </r>
    <r>
      <rPr>
        <sz val="22"/>
        <color rgb="FF000000"/>
        <rFont val="仿宋_GB2312"/>
        <charset val="134"/>
      </rPr>
      <t>小学</t>
    </r>
  </si>
  <si>
    <r>
      <rPr>
        <sz val="22"/>
        <color theme="1"/>
        <rFont val="仿宋_GB2312"/>
        <charset val="134"/>
      </rPr>
      <t>合计</t>
    </r>
  </si>
  <si>
    <t xml:space="preserve">附件2：2025年义务教育薄弱环节改善与能力提升中央补助资金分配计划表 </t>
  </si>
  <si>
    <t>普通教室照明改造补助数量（间）</t>
  </si>
  <si>
    <t>其中：清算下达资金
（万元）</t>
  </si>
  <si>
    <t>辛厝寮小学</t>
  </si>
  <si>
    <t>大悦小学</t>
  </si>
  <si>
    <t>陈厝合小学</t>
  </si>
  <si>
    <t>丰华学校</t>
  </si>
  <si>
    <t>绿茵小学</t>
  </si>
  <si>
    <t>龙湖小学</t>
  </si>
  <si>
    <t>翠英中学</t>
  </si>
  <si>
    <r>
      <rPr>
        <sz val="14"/>
        <color theme="1"/>
        <rFont val="宋体"/>
        <charset val="134"/>
      </rPr>
      <t>其中</t>
    </r>
    <r>
      <rPr>
        <sz val="14"/>
        <color theme="1"/>
        <rFont val="Times New Roman"/>
        <charset val="134"/>
      </rPr>
      <t>1</t>
    </r>
    <r>
      <rPr>
        <sz val="14"/>
        <color theme="1"/>
        <rFont val="宋体"/>
        <charset val="134"/>
      </rPr>
      <t>间教室以</t>
    </r>
    <r>
      <rPr>
        <sz val="14"/>
        <color theme="1"/>
        <rFont val="Times New Roman"/>
        <charset val="134"/>
      </rPr>
      <t>1</t>
    </r>
    <r>
      <rPr>
        <sz val="14"/>
        <color theme="1"/>
        <rFont val="宋体"/>
        <charset val="134"/>
      </rPr>
      <t>万元补助（不足部分由学校负担）。</t>
    </r>
  </si>
  <si>
    <t>香阳学校</t>
  </si>
  <si>
    <r>
      <rPr>
        <sz val="22"/>
        <rFont val="仿宋_GB2312"/>
        <charset val="134"/>
      </rPr>
      <t>新津中学</t>
    </r>
  </si>
  <si>
    <r>
      <rPr>
        <sz val="22"/>
        <color rgb="FF000000"/>
        <rFont val="仿宋_GB2312"/>
        <charset val="134"/>
      </rPr>
      <t>外砂华侨学校</t>
    </r>
  </si>
  <si>
    <r>
      <rPr>
        <sz val="22"/>
        <color rgb="FF000000"/>
        <rFont val="仿宋_GB2312"/>
        <charset val="134"/>
      </rPr>
      <t>林百欣附属小学</t>
    </r>
  </si>
  <si>
    <r>
      <rPr>
        <sz val="22"/>
        <rFont val="仿宋_GB2312"/>
        <charset val="134"/>
      </rPr>
      <t>珠池小学</t>
    </r>
  </si>
  <si>
    <r>
      <rPr>
        <sz val="22"/>
        <color rgb="FF000000"/>
        <rFont val="仿宋_GB2312"/>
        <charset val="134"/>
      </rPr>
      <t>广兴小学</t>
    </r>
  </si>
  <si>
    <r>
      <rPr>
        <sz val="22"/>
        <rFont val="仿宋_GB2312"/>
        <charset val="134"/>
      </rPr>
      <t>中阳学校</t>
    </r>
  </si>
  <si>
    <t>小学部</t>
  </si>
  <si>
    <r>
      <rPr>
        <sz val="22"/>
        <rFont val="仿宋_GB2312"/>
        <charset val="134"/>
      </rPr>
      <t>龙泰小学</t>
    </r>
  </si>
  <si>
    <r>
      <rPr>
        <sz val="22"/>
        <rFont val="仿宋_GB2312"/>
        <charset val="134"/>
      </rPr>
      <t>经纬源小学</t>
    </r>
  </si>
  <si>
    <r>
      <rPr>
        <sz val="22"/>
        <color rgb="FF000000"/>
        <rFont val="仿宋_GB2312"/>
        <charset val="134"/>
      </rPr>
      <t>金湾学校</t>
    </r>
  </si>
  <si>
    <r>
      <rPr>
        <sz val="22"/>
        <color rgb="FF000000"/>
        <rFont val="仿宋_GB2312"/>
        <charset val="134"/>
      </rPr>
      <t>朝阳小学</t>
    </r>
  </si>
  <si>
    <r>
      <rPr>
        <sz val="22"/>
        <color rgb="FF000000"/>
        <rFont val="仿宋_GB2312"/>
        <charset val="134"/>
      </rPr>
      <t>金晖小学</t>
    </r>
  </si>
  <si>
    <t>锦泰校区</t>
  </si>
  <si>
    <r>
      <rPr>
        <sz val="22"/>
        <color rgb="FF000000"/>
        <rFont val="仿宋_GB2312"/>
        <charset val="134"/>
      </rPr>
      <t>夏桂埔小学</t>
    </r>
  </si>
  <si>
    <r>
      <rPr>
        <sz val="22"/>
        <color rgb="FF000000"/>
        <rFont val="仿宋_GB2312"/>
        <charset val="134"/>
      </rPr>
      <t>蓬中华侨小学</t>
    </r>
  </si>
  <si>
    <r>
      <rPr>
        <sz val="22"/>
        <color rgb="FF000000"/>
        <rFont val="仿宋_GB2312"/>
        <charset val="134"/>
      </rPr>
      <t>金辉小学</t>
    </r>
  </si>
  <si>
    <r>
      <rPr>
        <sz val="22"/>
        <color rgb="FF000000"/>
        <rFont val="仿宋_GB2312"/>
        <charset val="134"/>
      </rPr>
      <t>龙头小学</t>
    </r>
  </si>
  <si>
    <r>
      <rPr>
        <sz val="22"/>
        <color rgb="FF000000"/>
        <rFont val="仿宋_GB2312"/>
        <charset val="134"/>
      </rPr>
      <t>华新培英小学</t>
    </r>
  </si>
  <si>
    <r>
      <rPr>
        <sz val="22"/>
        <color rgb="FF000000"/>
        <rFont val="仿宋_GB2312"/>
        <charset val="134"/>
      </rPr>
      <t>大衙德泽小学</t>
    </r>
  </si>
  <si>
    <r>
      <rPr>
        <sz val="22"/>
        <color rgb="FF000000"/>
        <rFont val="仿宋_GB2312"/>
        <charset val="134"/>
      </rPr>
      <t>南侨小学</t>
    </r>
  </si>
  <si>
    <r>
      <rPr>
        <sz val="22"/>
        <color rgb="FF000000"/>
        <rFont val="仿宋_GB2312"/>
        <charset val="134"/>
      </rPr>
      <t>东溪小学</t>
    </r>
  </si>
  <si>
    <r>
      <rPr>
        <sz val="22"/>
        <color rgb="FF000000"/>
        <rFont val="仿宋_GB2312"/>
        <charset val="134"/>
      </rPr>
      <t>金洲小学</t>
    </r>
  </si>
  <si>
    <r>
      <rPr>
        <sz val="22"/>
        <color rgb="FF000000"/>
        <rFont val="仿宋_GB2312"/>
        <charset val="134"/>
      </rPr>
      <t>景峻小学</t>
    </r>
  </si>
  <si>
    <r>
      <rPr>
        <sz val="22"/>
        <color rgb="FF000000"/>
        <rFont val="仿宋_GB2312"/>
        <charset val="134"/>
      </rPr>
      <t>诒铭小学</t>
    </r>
  </si>
  <si>
    <r>
      <rPr>
        <sz val="22"/>
        <color rgb="FF000000"/>
        <rFont val="仿宋_GB2312"/>
        <charset val="134"/>
      </rPr>
      <t>林厝小学</t>
    </r>
  </si>
  <si>
    <r>
      <rPr>
        <sz val="22"/>
        <color rgb="FF000000"/>
        <rFont val="宋体"/>
        <charset val="134"/>
      </rPr>
      <t>鄰</t>
    </r>
    <r>
      <rPr>
        <sz val="22"/>
        <color rgb="FF000000"/>
        <rFont val="仿宋_GB2312"/>
        <charset val="134"/>
      </rPr>
      <t>德小学</t>
    </r>
  </si>
  <si>
    <r>
      <rPr>
        <sz val="22"/>
        <color rgb="FF000000"/>
        <rFont val="仿宋_GB2312"/>
        <charset val="134"/>
      </rPr>
      <t>仁和小学</t>
    </r>
  </si>
  <si>
    <r>
      <rPr>
        <sz val="22"/>
        <color rgb="FF000000"/>
        <rFont val="仿宋_GB2312"/>
        <charset val="134"/>
      </rPr>
      <t>陶香小学</t>
    </r>
  </si>
  <si>
    <r>
      <rPr>
        <sz val="22"/>
        <color rgb="FF000000"/>
        <rFont val="仿宋_GB2312"/>
        <charset val="134"/>
      </rPr>
      <t>上头合小学</t>
    </r>
  </si>
  <si>
    <r>
      <rPr>
        <sz val="22"/>
        <color rgb="FF000000"/>
        <rFont val="仿宋_GB2312"/>
        <charset val="134"/>
      </rPr>
      <t>下三合小学</t>
    </r>
  </si>
  <si>
    <r>
      <rPr>
        <sz val="22"/>
        <color rgb="FF000000"/>
        <rFont val="仿宋_GB2312"/>
        <charset val="134"/>
      </rPr>
      <t>亿信小学</t>
    </r>
  </si>
  <si>
    <r>
      <rPr>
        <sz val="22"/>
        <color rgb="FF000000"/>
        <rFont val="仿宋_GB2312"/>
        <charset val="134"/>
      </rPr>
      <t>东升小学</t>
    </r>
  </si>
  <si>
    <r>
      <rPr>
        <sz val="22"/>
        <color rgb="FF000000"/>
        <rFont val="仿宋_GB2312"/>
        <charset val="134"/>
      </rPr>
      <t>六份小学</t>
    </r>
  </si>
  <si>
    <r>
      <rPr>
        <sz val="22"/>
        <color rgb="FF000000"/>
        <rFont val="仿宋_GB2312"/>
        <charset val="134"/>
      </rPr>
      <t>西南小学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</si>
</sst>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1">
    <font>
      <sz val="11"/>
      <color theme="1"/>
      <name val="宋体"/>
      <charset val="134"/>
      <scheme val="minor"/>
    </font>
    <font>
      <sz val="24"/>
      <color rgb="FF000000"/>
      <name val="方正小标宋简体"/>
      <charset val="134"/>
    </font>
    <font>
      <sz val="20"/>
      <color indexed="8"/>
      <name val="黑体"/>
      <charset val="134"/>
    </font>
    <font>
      <sz val="20"/>
      <color rgb="FF000000"/>
      <name val="黑体"/>
      <charset val="134"/>
    </font>
    <font>
      <sz val="20"/>
      <name val="黑体"/>
      <charset val="134"/>
    </font>
    <font>
      <sz val="22"/>
      <color indexed="8"/>
      <name val="Times New Roman"/>
      <charset val="134"/>
    </font>
    <font>
      <sz val="22"/>
      <color rgb="FF000000"/>
      <name val="仿宋_GB2312"/>
      <charset val="134"/>
    </font>
    <font>
      <sz val="22"/>
      <color rgb="FF000000"/>
      <name val="Times New Roman"/>
      <charset val="134"/>
    </font>
    <font>
      <sz val="22"/>
      <color theme="1"/>
      <name val="Times New Roman"/>
      <charset val="134"/>
    </font>
    <font>
      <sz val="22"/>
      <name val="仿宋_GB2312"/>
      <charset val="134"/>
    </font>
    <font>
      <sz val="22"/>
      <name val="Times New Roman"/>
      <charset val="134"/>
    </font>
    <font>
      <sz val="14"/>
      <color theme="1"/>
      <name val="宋体"/>
      <charset val="134"/>
    </font>
    <font>
      <sz val="18"/>
      <color theme="1"/>
      <name val="Times New Roman"/>
      <charset val="134"/>
    </font>
    <font>
      <sz val="18"/>
      <color theme="1"/>
      <name val="仿宋_GB2312"/>
      <charset val="134"/>
    </font>
    <font>
      <sz val="20"/>
      <color rgb="FF000000"/>
      <name val="方正小标宋简体"/>
      <charset val="134"/>
    </font>
    <font>
      <sz val="16"/>
      <color rgb="FF000000"/>
      <name val="宋体"/>
      <charset val="134"/>
    </font>
    <font>
      <sz val="16"/>
      <color indexed="8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rgb="FF000000"/>
      <name val="宋体"/>
      <charset val="134"/>
    </font>
    <font>
      <sz val="16"/>
      <color rgb="FF000000"/>
      <name val="Times New Roman"/>
      <charset val="134"/>
    </font>
    <font>
      <sz val="22"/>
      <color rgb="FF000000"/>
      <name val="宋体"/>
      <charset val="134"/>
    </font>
    <font>
      <sz val="14"/>
      <color theme="1"/>
      <name val="Times New Roman"/>
      <charset val="134"/>
    </font>
    <font>
      <sz val="22"/>
      <color theme="1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9" applyNumberFormat="0" applyAlignment="0" applyProtection="0">
      <alignment vertical="center"/>
    </xf>
    <xf numFmtId="0" fontId="26" fillId="4" borderId="10" applyNumberFormat="0" applyAlignment="0" applyProtection="0">
      <alignment vertical="center"/>
    </xf>
    <xf numFmtId="0" fontId="27" fillId="4" borderId="9" applyNumberFormat="0" applyAlignment="0" applyProtection="0">
      <alignment vertical="center"/>
    </xf>
    <xf numFmtId="0" fontId="28" fillId="5" borderId="11" applyNumberFormat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6" fillId="0" borderId="0">
      <protection locked="0"/>
    </xf>
  </cellStyleXfs>
  <cellXfs count="34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6" fillId="0" borderId="5" xfId="49" applyFont="1" applyFill="1" applyBorder="1" applyAlignment="1" applyProtection="1">
      <alignment horizontal="center" vertical="center" wrapText="1"/>
    </xf>
    <xf numFmtId="0" fontId="7" fillId="0" borderId="5" xfId="49" applyFont="1" applyFill="1" applyBorder="1" applyAlignment="1" applyProtection="1">
      <alignment horizontal="center" vertical="center"/>
    </xf>
    <xf numFmtId="0" fontId="8" fillId="0" borderId="5" xfId="0" applyFont="1" applyFill="1" applyBorder="1" applyAlignment="1">
      <alignment vertical="center" wrapText="1"/>
    </xf>
    <xf numFmtId="0" fontId="9" fillId="0" borderId="5" xfId="49" applyFont="1" applyFill="1" applyBorder="1" applyAlignment="1" applyProtection="1">
      <alignment horizontal="center" vertical="center" wrapText="1"/>
    </xf>
    <xf numFmtId="0" fontId="10" fillId="0" borderId="5" xfId="49" applyFont="1" applyFill="1" applyBorder="1" applyAlignment="1" applyProtection="1">
      <alignment horizontal="center" vertical="center"/>
    </xf>
    <xf numFmtId="0" fontId="11" fillId="0" borderId="5" xfId="0" applyFont="1" applyFill="1" applyBorder="1" applyAlignment="1">
      <alignment vertical="center" wrapText="1"/>
    </xf>
    <xf numFmtId="0" fontId="10" fillId="0" borderId="5" xfId="49" applyFont="1" applyFill="1" applyBorder="1" applyAlignment="1" applyProtection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/>
    </xf>
    <xf numFmtId="0" fontId="7" fillId="0" borderId="5" xfId="49" applyFont="1" applyFill="1" applyBorder="1" applyAlignment="1" applyProtection="1">
      <alignment horizontal="center" vertical="center"/>
    </xf>
    <xf numFmtId="0" fontId="8" fillId="0" borderId="5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4" fillId="0" borderId="0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0" fontId="3" fillId="0" borderId="5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0" fontId="7" fillId="0" borderId="5" xfId="0" applyNumberFormat="1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10" fillId="0" borderId="5" xfId="0" applyNumberFormat="1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12"/>
  <sheetViews>
    <sheetView workbookViewId="0">
      <selection activeCell="A1" sqref="A1:E1"/>
    </sheetView>
  </sheetViews>
  <sheetFormatPr defaultColWidth="9" defaultRowHeight="13.5"/>
  <cols>
    <col min="1" max="1" width="15.625" customWidth="1"/>
    <col min="2" max="2" width="47" customWidth="1"/>
    <col min="3" max="3" width="25.5" customWidth="1"/>
    <col min="4" max="4" width="33.25" customWidth="1"/>
    <col min="5" max="5" width="28.875" customWidth="1"/>
    <col min="6" max="6" width="23.125" customWidth="1"/>
  </cols>
  <sheetData>
    <row r="1" ht="75" customHeight="1" spans="1:5">
      <c r="A1" s="23" t="s">
        <v>0</v>
      </c>
      <c r="B1" s="23"/>
      <c r="C1" s="23"/>
      <c r="D1" s="23"/>
      <c r="E1" s="23"/>
    </row>
    <row r="2" ht="89" customHeight="1" spans="1:5">
      <c r="A2" s="24" t="s">
        <v>1</v>
      </c>
      <c r="B2" s="25" t="s">
        <v>2</v>
      </c>
      <c r="C2" s="25" t="s">
        <v>3</v>
      </c>
      <c r="D2" s="25" t="s">
        <v>4</v>
      </c>
      <c r="E2" s="24" t="s">
        <v>5</v>
      </c>
    </row>
    <row r="3" ht="40" customHeight="1" spans="1:6">
      <c r="A3" s="26">
        <v>1</v>
      </c>
      <c r="B3" s="27" t="s">
        <v>6</v>
      </c>
      <c r="C3" s="27">
        <v>10.6</v>
      </c>
      <c r="D3" s="27">
        <v>10.6</v>
      </c>
      <c r="E3" s="28" t="s">
        <v>7</v>
      </c>
      <c r="F3" s="29"/>
    </row>
    <row r="4" ht="40" customHeight="1" spans="1:5">
      <c r="A4" s="30">
        <v>2</v>
      </c>
      <c r="B4" s="27" t="s">
        <v>8</v>
      </c>
      <c r="C4" s="31">
        <v>14.4</v>
      </c>
      <c r="D4" s="31">
        <v>14.4</v>
      </c>
      <c r="E4" s="32"/>
    </row>
    <row r="5" ht="40" customHeight="1" spans="1:19">
      <c r="A5" s="30">
        <v>3</v>
      </c>
      <c r="B5" s="27" t="s">
        <v>9</v>
      </c>
      <c r="C5" s="31">
        <v>10.8</v>
      </c>
      <c r="D5" s="31">
        <v>10.8</v>
      </c>
      <c r="E5" s="32"/>
      <c r="S5" t="s">
        <v>10</v>
      </c>
    </row>
    <row r="6" ht="40" customHeight="1" spans="1:5">
      <c r="A6" s="30">
        <v>4</v>
      </c>
      <c r="B6" s="27" t="s">
        <v>11</v>
      </c>
      <c r="C6" s="31">
        <v>7.2</v>
      </c>
      <c r="D6" s="31">
        <v>7.2</v>
      </c>
      <c r="E6" s="32"/>
    </row>
    <row r="7" ht="40" customHeight="1" spans="1:5">
      <c r="A7" s="26">
        <v>5</v>
      </c>
      <c r="B7" s="27" t="s">
        <v>12</v>
      </c>
      <c r="C7" s="31">
        <v>7.2</v>
      </c>
      <c r="D7" s="31">
        <v>7.2</v>
      </c>
      <c r="E7" s="32"/>
    </row>
    <row r="8" ht="40" customHeight="1" spans="1:5">
      <c r="A8" s="26">
        <v>6</v>
      </c>
      <c r="B8" s="27" t="s">
        <v>13</v>
      </c>
      <c r="C8" s="31">
        <v>14.4</v>
      </c>
      <c r="D8" s="31">
        <v>14.4</v>
      </c>
      <c r="E8" s="32"/>
    </row>
    <row r="9" ht="40" customHeight="1" spans="1:5">
      <c r="A9" s="30">
        <v>7</v>
      </c>
      <c r="B9" s="27" t="s">
        <v>14</v>
      </c>
      <c r="C9" s="31">
        <v>14.4</v>
      </c>
      <c r="D9" s="31">
        <v>14.4</v>
      </c>
      <c r="E9" s="32"/>
    </row>
    <row r="10" ht="40" customHeight="1" spans="1:5">
      <c r="A10" s="30">
        <v>8</v>
      </c>
      <c r="B10" s="27" t="s">
        <v>15</v>
      </c>
      <c r="C10" s="31">
        <v>14.4</v>
      </c>
      <c r="D10" s="31">
        <v>14.4</v>
      </c>
      <c r="E10" s="32"/>
    </row>
    <row r="11" ht="40" customHeight="1" spans="1:5">
      <c r="A11" s="30">
        <v>9</v>
      </c>
      <c r="B11" s="27" t="s">
        <v>16</v>
      </c>
      <c r="C11" s="31">
        <v>0.6</v>
      </c>
      <c r="D11" s="31">
        <v>0.6</v>
      </c>
      <c r="E11" s="32"/>
    </row>
    <row r="12" ht="40" customHeight="1" spans="1:5">
      <c r="A12" s="33" t="s">
        <v>17</v>
      </c>
      <c r="B12" s="33"/>
      <c r="C12" s="33">
        <f>SUM(C3:C11)</f>
        <v>94</v>
      </c>
      <c r="D12" s="33">
        <f>SUM(D3:D11)</f>
        <v>94</v>
      </c>
      <c r="E12" s="33"/>
    </row>
  </sheetData>
  <mergeCells count="3">
    <mergeCell ref="A1:E1"/>
    <mergeCell ref="A12:B12"/>
    <mergeCell ref="E3:E11"/>
  </mergeCells>
  <pageMargins left="0.700694444444445" right="0.700694444444445" top="0.751388888888889" bottom="0.751388888888889" header="0.298611111111111" footer="0.298611111111111"/>
  <pageSetup paperSize="9" scale="52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49"/>
  <sheetViews>
    <sheetView tabSelected="1" zoomScale="75" zoomScaleNormal="75" workbookViewId="0">
      <selection activeCell="A1" sqref="A1:G1"/>
    </sheetView>
  </sheetViews>
  <sheetFormatPr defaultColWidth="9" defaultRowHeight="13.5" outlineLevelCol="6"/>
  <cols>
    <col min="1" max="1" width="15.625" customWidth="1"/>
    <col min="2" max="2" width="49.8333333333333" customWidth="1"/>
    <col min="3" max="3" width="37" customWidth="1"/>
    <col min="4" max="4" width="25.5" customWidth="1"/>
    <col min="5" max="6" width="33.8333333333333" customWidth="1"/>
    <col min="7" max="7" width="29.6666666666667" customWidth="1"/>
    <col min="8" max="8" width="23.125" customWidth="1"/>
  </cols>
  <sheetData>
    <row r="1" ht="46" customHeight="1" spans="1:7">
      <c r="A1" s="1" t="s">
        <v>18</v>
      </c>
      <c r="B1" s="1"/>
      <c r="C1" s="1"/>
      <c r="D1" s="1"/>
      <c r="E1" s="1"/>
      <c r="F1" s="1"/>
      <c r="G1" s="1"/>
    </row>
    <row r="2" ht="89" customHeight="1" spans="1:7">
      <c r="A2" s="2" t="s">
        <v>1</v>
      </c>
      <c r="B2" s="3" t="s">
        <v>2</v>
      </c>
      <c r="C2" s="4" t="s">
        <v>19</v>
      </c>
      <c r="D2" s="3" t="s">
        <v>3</v>
      </c>
      <c r="E2" s="5" t="s">
        <v>4</v>
      </c>
      <c r="F2" s="5" t="s">
        <v>20</v>
      </c>
      <c r="G2" s="6" t="s">
        <v>5</v>
      </c>
    </row>
    <row r="3" ht="40" customHeight="1" spans="1:7">
      <c r="A3" s="7">
        <v>1</v>
      </c>
      <c r="B3" s="8" t="s">
        <v>21</v>
      </c>
      <c r="C3" s="9">
        <v>23</v>
      </c>
      <c r="D3" s="9">
        <f t="shared" ref="D3:D8" si="0">C3*1.2</f>
        <v>27.6</v>
      </c>
      <c r="E3" s="9">
        <v>27.6</v>
      </c>
      <c r="F3" s="9"/>
      <c r="G3" s="10"/>
    </row>
    <row r="4" ht="40" customHeight="1" spans="1:7">
      <c r="A4" s="7">
        <v>2</v>
      </c>
      <c r="B4" s="8" t="s">
        <v>22</v>
      </c>
      <c r="C4" s="9">
        <v>15</v>
      </c>
      <c r="D4" s="9">
        <f t="shared" si="0"/>
        <v>18</v>
      </c>
      <c r="E4" s="9">
        <v>18</v>
      </c>
      <c r="F4" s="9"/>
      <c r="G4" s="10"/>
    </row>
    <row r="5" ht="40" customHeight="1" spans="1:7">
      <c r="A5" s="7">
        <v>3</v>
      </c>
      <c r="B5" s="8" t="s">
        <v>23</v>
      </c>
      <c r="C5" s="9">
        <v>30</v>
      </c>
      <c r="D5" s="9">
        <f t="shared" si="0"/>
        <v>36</v>
      </c>
      <c r="E5" s="9">
        <v>36</v>
      </c>
      <c r="F5" s="9"/>
      <c r="G5" s="10"/>
    </row>
    <row r="6" ht="40" customHeight="1" spans="1:7">
      <c r="A6" s="7">
        <v>4</v>
      </c>
      <c r="B6" s="11" t="s">
        <v>24</v>
      </c>
      <c r="C6" s="12">
        <v>22</v>
      </c>
      <c r="D6" s="9">
        <f t="shared" si="0"/>
        <v>26.4</v>
      </c>
      <c r="E6" s="9">
        <v>26.4</v>
      </c>
      <c r="F6" s="9"/>
      <c r="G6" s="10"/>
    </row>
    <row r="7" ht="40" customHeight="1" spans="1:7">
      <c r="A7" s="7">
        <v>5</v>
      </c>
      <c r="B7" s="8" t="s">
        <v>25</v>
      </c>
      <c r="C7" s="9">
        <v>15</v>
      </c>
      <c r="D7" s="9">
        <f t="shared" si="0"/>
        <v>18</v>
      </c>
      <c r="E7" s="9">
        <v>18</v>
      </c>
      <c r="F7" s="9"/>
      <c r="G7" s="10"/>
    </row>
    <row r="8" ht="40" customHeight="1" spans="1:7">
      <c r="A8" s="7">
        <v>6</v>
      </c>
      <c r="B8" s="8" t="s">
        <v>26</v>
      </c>
      <c r="C8" s="9">
        <v>13</v>
      </c>
      <c r="D8" s="9">
        <f t="shared" si="0"/>
        <v>15.6</v>
      </c>
      <c r="E8" s="9">
        <v>15.6</v>
      </c>
      <c r="F8" s="9"/>
      <c r="G8" s="10"/>
    </row>
    <row r="9" ht="40" customHeight="1" spans="1:7">
      <c r="A9" s="7">
        <v>7</v>
      </c>
      <c r="B9" s="11" t="s">
        <v>27</v>
      </c>
      <c r="C9" s="12">
        <v>40</v>
      </c>
      <c r="D9" s="9">
        <v>47.8</v>
      </c>
      <c r="E9" s="9">
        <v>47.8</v>
      </c>
      <c r="F9" s="9"/>
      <c r="G9" s="13" t="s">
        <v>28</v>
      </c>
    </row>
    <row r="10" ht="40" customHeight="1" spans="1:7">
      <c r="A10" s="7">
        <v>8</v>
      </c>
      <c r="B10" s="11" t="s">
        <v>29</v>
      </c>
      <c r="C10" s="12">
        <v>36</v>
      </c>
      <c r="D10" s="9">
        <v>43.2</v>
      </c>
      <c r="E10" s="9">
        <v>43.2</v>
      </c>
      <c r="F10" s="9"/>
      <c r="G10" s="10"/>
    </row>
    <row r="11" ht="40" customHeight="1" spans="1:7">
      <c r="A11" s="7">
        <v>9</v>
      </c>
      <c r="B11" s="14" t="s">
        <v>30</v>
      </c>
      <c r="C11" s="12">
        <v>20</v>
      </c>
      <c r="D11" s="9">
        <f t="shared" ref="D11:D16" si="1">C11*1.2</f>
        <v>24</v>
      </c>
      <c r="E11" s="9">
        <v>24</v>
      </c>
      <c r="F11" s="9"/>
      <c r="G11" s="10"/>
    </row>
    <row r="12" ht="40" customHeight="1" spans="1:7">
      <c r="A12" s="15">
        <v>10</v>
      </c>
      <c r="B12" s="16" t="s">
        <v>31</v>
      </c>
      <c r="C12" s="17">
        <v>6</v>
      </c>
      <c r="D12" s="17">
        <f t="shared" si="1"/>
        <v>7.2</v>
      </c>
      <c r="E12" s="17">
        <v>7.2</v>
      </c>
      <c r="F12" s="18"/>
      <c r="G12" s="19"/>
    </row>
    <row r="13" ht="40" customHeight="1" spans="1:7">
      <c r="A13" s="15">
        <v>11</v>
      </c>
      <c r="B13" s="16" t="s">
        <v>32</v>
      </c>
      <c r="C13" s="17">
        <v>13</v>
      </c>
      <c r="D13" s="17">
        <f t="shared" si="1"/>
        <v>15.6</v>
      </c>
      <c r="E13" s="17">
        <v>15.6</v>
      </c>
      <c r="F13" s="18"/>
      <c r="G13" s="19"/>
    </row>
    <row r="14" ht="40" customHeight="1" spans="1:7">
      <c r="A14" s="15">
        <v>12</v>
      </c>
      <c r="B14" s="20" t="s">
        <v>33</v>
      </c>
      <c r="C14" s="17">
        <v>12</v>
      </c>
      <c r="D14" s="17">
        <f t="shared" si="1"/>
        <v>14.4</v>
      </c>
      <c r="E14" s="17">
        <v>14.4</v>
      </c>
      <c r="F14" s="18"/>
      <c r="G14" s="19"/>
    </row>
    <row r="15" ht="40" customHeight="1" spans="1:7">
      <c r="A15" s="15">
        <v>13</v>
      </c>
      <c r="B15" s="16" t="s">
        <v>34</v>
      </c>
      <c r="C15" s="17">
        <v>9</v>
      </c>
      <c r="D15" s="17">
        <f t="shared" si="1"/>
        <v>10.8</v>
      </c>
      <c r="E15" s="17">
        <v>10.8</v>
      </c>
      <c r="F15" s="18"/>
      <c r="G15" s="19"/>
    </row>
    <row r="16" ht="40" customHeight="1" spans="1:7">
      <c r="A16" s="15">
        <v>14</v>
      </c>
      <c r="B16" s="16" t="s">
        <v>8</v>
      </c>
      <c r="C16" s="17">
        <v>12</v>
      </c>
      <c r="D16" s="17">
        <f t="shared" si="1"/>
        <v>14.4</v>
      </c>
      <c r="E16" s="17">
        <v>14.4</v>
      </c>
      <c r="F16" s="18"/>
      <c r="G16" s="21"/>
    </row>
    <row r="17" ht="40" customHeight="1" spans="1:7">
      <c r="A17" s="15">
        <v>15</v>
      </c>
      <c r="B17" s="20" t="s">
        <v>35</v>
      </c>
      <c r="C17" s="17">
        <v>22</v>
      </c>
      <c r="D17" s="17">
        <f t="shared" ref="D17:D48" si="2">C17*1.2</f>
        <v>26.4</v>
      </c>
      <c r="E17" s="17">
        <v>26.4</v>
      </c>
      <c r="F17" s="18"/>
      <c r="G17" s="22" t="s">
        <v>36</v>
      </c>
    </row>
    <row r="18" ht="40" customHeight="1" spans="1:7">
      <c r="A18" s="15">
        <v>16</v>
      </c>
      <c r="B18" s="20" t="s">
        <v>37</v>
      </c>
      <c r="C18" s="17">
        <v>18</v>
      </c>
      <c r="D18" s="17">
        <f t="shared" si="2"/>
        <v>21.6</v>
      </c>
      <c r="E18" s="17">
        <v>21.6</v>
      </c>
      <c r="F18" s="18"/>
      <c r="G18" s="21"/>
    </row>
    <row r="19" ht="40" customHeight="1" spans="1:7">
      <c r="A19" s="15">
        <v>17</v>
      </c>
      <c r="B19" s="20" t="s">
        <v>38</v>
      </c>
      <c r="C19" s="17">
        <v>20</v>
      </c>
      <c r="D19" s="17">
        <f t="shared" si="2"/>
        <v>24</v>
      </c>
      <c r="E19" s="17">
        <v>24</v>
      </c>
      <c r="F19" s="18"/>
      <c r="G19" s="21"/>
    </row>
    <row r="20" ht="40" customHeight="1" spans="1:7">
      <c r="A20" s="15">
        <v>18</v>
      </c>
      <c r="B20" s="16" t="s">
        <v>39</v>
      </c>
      <c r="C20" s="17">
        <v>20</v>
      </c>
      <c r="D20" s="17">
        <f t="shared" si="2"/>
        <v>24</v>
      </c>
      <c r="E20" s="17">
        <v>24</v>
      </c>
      <c r="F20" s="18"/>
      <c r="G20" s="22" t="s">
        <v>36</v>
      </c>
    </row>
    <row r="21" ht="40" customHeight="1" spans="1:7">
      <c r="A21" s="15">
        <v>19</v>
      </c>
      <c r="B21" s="16" t="s">
        <v>40</v>
      </c>
      <c r="C21" s="17">
        <v>12</v>
      </c>
      <c r="D21" s="17">
        <f t="shared" si="2"/>
        <v>14.4</v>
      </c>
      <c r="E21" s="17">
        <v>14.4</v>
      </c>
      <c r="F21" s="18"/>
      <c r="G21" s="21"/>
    </row>
    <row r="22" ht="40" customHeight="1" spans="1:7">
      <c r="A22" s="15">
        <v>20</v>
      </c>
      <c r="B22" s="16" t="s">
        <v>12</v>
      </c>
      <c r="C22" s="17">
        <v>6</v>
      </c>
      <c r="D22" s="17">
        <f t="shared" si="2"/>
        <v>7.2</v>
      </c>
      <c r="E22" s="17">
        <v>7.2</v>
      </c>
      <c r="F22" s="18"/>
      <c r="G22" s="21"/>
    </row>
    <row r="23" ht="40" customHeight="1" spans="1:7">
      <c r="A23" s="15">
        <v>21</v>
      </c>
      <c r="B23" s="16" t="s">
        <v>41</v>
      </c>
      <c r="C23" s="17">
        <v>8</v>
      </c>
      <c r="D23" s="17">
        <f t="shared" si="2"/>
        <v>9.6</v>
      </c>
      <c r="E23" s="17">
        <v>9.6</v>
      </c>
      <c r="F23" s="18"/>
      <c r="G23" s="22" t="s">
        <v>42</v>
      </c>
    </row>
    <row r="24" ht="40" customHeight="1" spans="1:7">
      <c r="A24" s="15">
        <v>22</v>
      </c>
      <c r="B24" s="16" t="s">
        <v>43</v>
      </c>
      <c r="C24" s="17">
        <v>12</v>
      </c>
      <c r="D24" s="17">
        <f t="shared" si="2"/>
        <v>14.4</v>
      </c>
      <c r="E24" s="17">
        <v>14.4</v>
      </c>
      <c r="F24" s="18"/>
      <c r="G24" s="21"/>
    </row>
    <row r="25" ht="40" customHeight="1" spans="1:7">
      <c r="A25" s="15">
        <v>23</v>
      </c>
      <c r="B25" s="16" t="s">
        <v>16</v>
      </c>
      <c r="C25" s="17">
        <v>11</v>
      </c>
      <c r="D25" s="17">
        <f t="shared" si="2"/>
        <v>13.2</v>
      </c>
      <c r="E25" s="17">
        <v>13.2</v>
      </c>
      <c r="F25" s="18"/>
      <c r="G25" s="19"/>
    </row>
    <row r="26" ht="40" customHeight="1" spans="1:7">
      <c r="A26" s="15">
        <v>24</v>
      </c>
      <c r="B26" s="16" t="s">
        <v>6</v>
      </c>
      <c r="C26" s="17">
        <v>8</v>
      </c>
      <c r="D26" s="17">
        <f t="shared" si="2"/>
        <v>9.6</v>
      </c>
      <c r="E26" s="17">
        <v>9.6</v>
      </c>
      <c r="F26" s="18"/>
      <c r="G26" s="19"/>
    </row>
    <row r="27" ht="40" customHeight="1" spans="1:7">
      <c r="A27" s="15">
        <v>25</v>
      </c>
      <c r="B27" s="16" t="s">
        <v>9</v>
      </c>
      <c r="C27" s="17">
        <v>6</v>
      </c>
      <c r="D27" s="17">
        <f t="shared" si="2"/>
        <v>7.2</v>
      </c>
      <c r="E27" s="17">
        <v>7.2</v>
      </c>
      <c r="F27" s="18"/>
      <c r="G27" s="19"/>
    </row>
    <row r="28" ht="40" customHeight="1" spans="1:7">
      <c r="A28" s="15">
        <v>26</v>
      </c>
      <c r="B28" s="16" t="s">
        <v>44</v>
      </c>
      <c r="C28" s="17">
        <v>16</v>
      </c>
      <c r="D28" s="17">
        <f t="shared" si="2"/>
        <v>19.2</v>
      </c>
      <c r="E28" s="17">
        <v>19.2</v>
      </c>
      <c r="F28" s="18"/>
      <c r="G28" s="19"/>
    </row>
    <row r="29" ht="40" customHeight="1" spans="1:7">
      <c r="A29" s="15">
        <v>27</v>
      </c>
      <c r="B29" s="16" t="s">
        <v>45</v>
      </c>
      <c r="C29" s="17">
        <v>6</v>
      </c>
      <c r="D29" s="17">
        <f t="shared" si="2"/>
        <v>7.2</v>
      </c>
      <c r="E29" s="17">
        <v>7.2</v>
      </c>
      <c r="F29" s="18"/>
      <c r="G29" s="19"/>
    </row>
    <row r="30" ht="40" customHeight="1" spans="1:7">
      <c r="A30" s="15">
        <v>28</v>
      </c>
      <c r="B30" s="16" t="s">
        <v>46</v>
      </c>
      <c r="C30" s="17">
        <v>4</v>
      </c>
      <c r="D30" s="17">
        <f t="shared" si="2"/>
        <v>4.8</v>
      </c>
      <c r="E30" s="17">
        <v>4.8</v>
      </c>
      <c r="F30" s="18"/>
      <c r="G30" s="19"/>
    </row>
    <row r="31" ht="40" customHeight="1" spans="1:7">
      <c r="A31" s="15">
        <v>29</v>
      </c>
      <c r="B31" s="16" t="s">
        <v>47</v>
      </c>
      <c r="C31" s="17">
        <v>1</v>
      </c>
      <c r="D31" s="17">
        <f t="shared" si="2"/>
        <v>1.2</v>
      </c>
      <c r="E31" s="17">
        <v>1.2</v>
      </c>
      <c r="F31" s="17"/>
      <c r="G31" s="17"/>
    </row>
    <row r="32" ht="40" customHeight="1" spans="1:7">
      <c r="A32" s="15">
        <v>30</v>
      </c>
      <c r="B32" s="16" t="s">
        <v>48</v>
      </c>
      <c r="C32" s="17">
        <v>6</v>
      </c>
      <c r="D32" s="17">
        <f t="shared" si="2"/>
        <v>7.2</v>
      </c>
      <c r="E32" s="17">
        <v>7.2</v>
      </c>
      <c r="F32" s="17"/>
      <c r="G32" s="17"/>
    </row>
    <row r="33" ht="40" customHeight="1" spans="1:7">
      <c r="A33" s="15">
        <v>31</v>
      </c>
      <c r="B33" s="16" t="s">
        <v>49</v>
      </c>
      <c r="C33" s="17">
        <v>5</v>
      </c>
      <c r="D33" s="17">
        <f t="shared" si="2"/>
        <v>6</v>
      </c>
      <c r="E33" s="17">
        <v>6</v>
      </c>
      <c r="F33" s="17"/>
      <c r="G33" s="17"/>
    </row>
    <row r="34" ht="40" customHeight="1" spans="1:7">
      <c r="A34" s="15">
        <v>32</v>
      </c>
      <c r="B34" s="16" t="s">
        <v>50</v>
      </c>
      <c r="C34" s="17">
        <v>3</v>
      </c>
      <c r="D34" s="17">
        <f t="shared" si="2"/>
        <v>3.6</v>
      </c>
      <c r="E34" s="17">
        <v>3.6</v>
      </c>
      <c r="F34" s="17"/>
      <c r="G34" s="17"/>
    </row>
    <row r="35" ht="40" customHeight="1" spans="1:7">
      <c r="A35" s="15">
        <v>33</v>
      </c>
      <c r="B35" s="16" t="s">
        <v>51</v>
      </c>
      <c r="C35" s="17">
        <v>3</v>
      </c>
      <c r="D35" s="17">
        <f t="shared" si="2"/>
        <v>3.6</v>
      </c>
      <c r="E35" s="17">
        <v>3.6</v>
      </c>
      <c r="F35" s="17"/>
      <c r="G35" s="17"/>
    </row>
    <row r="36" ht="40" customHeight="1" spans="1:7">
      <c r="A36" s="15">
        <v>34</v>
      </c>
      <c r="B36" s="16" t="s">
        <v>52</v>
      </c>
      <c r="C36" s="17">
        <v>3</v>
      </c>
      <c r="D36" s="17">
        <f t="shared" si="2"/>
        <v>3.6</v>
      </c>
      <c r="E36" s="17">
        <v>3.6</v>
      </c>
      <c r="F36" s="17"/>
      <c r="G36" s="17"/>
    </row>
    <row r="37" ht="40" customHeight="1" spans="1:7">
      <c r="A37" s="15">
        <v>35</v>
      </c>
      <c r="B37" s="16" t="s">
        <v>53</v>
      </c>
      <c r="C37" s="17">
        <v>12</v>
      </c>
      <c r="D37" s="17">
        <f t="shared" si="2"/>
        <v>14.4</v>
      </c>
      <c r="E37" s="17">
        <v>14.4</v>
      </c>
      <c r="F37" s="17"/>
      <c r="G37" s="17"/>
    </row>
    <row r="38" ht="40" customHeight="1" spans="1:7">
      <c r="A38" s="15">
        <v>36</v>
      </c>
      <c r="B38" s="16" t="s">
        <v>54</v>
      </c>
      <c r="C38" s="17">
        <v>4</v>
      </c>
      <c r="D38" s="17">
        <f t="shared" si="2"/>
        <v>4.8</v>
      </c>
      <c r="E38" s="17">
        <v>4.8</v>
      </c>
      <c r="F38" s="17"/>
      <c r="G38" s="17"/>
    </row>
    <row r="39" ht="40" customHeight="1" spans="1:7">
      <c r="A39" s="15">
        <v>37</v>
      </c>
      <c r="B39" s="16" t="s">
        <v>55</v>
      </c>
      <c r="C39" s="17">
        <v>3</v>
      </c>
      <c r="D39" s="17">
        <f t="shared" si="2"/>
        <v>3.6</v>
      </c>
      <c r="E39" s="17">
        <v>3.6</v>
      </c>
      <c r="F39" s="17"/>
      <c r="G39" s="17"/>
    </row>
    <row r="40" ht="40" customHeight="1" spans="1:7">
      <c r="A40" s="15">
        <v>38</v>
      </c>
      <c r="B40" s="16" t="s">
        <v>56</v>
      </c>
      <c r="C40" s="17">
        <v>3</v>
      </c>
      <c r="D40" s="17">
        <f t="shared" si="2"/>
        <v>3.6</v>
      </c>
      <c r="E40" s="17"/>
      <c r="F40" s="17">
        <v>3.6</v>
      </c>
      <c r="G40" s="17"/>
    </row>
    <row r="41" ht="40" customHeight="1" spans="1:7">
      <c r="A41" s="15">
        <v>39</v>
      </c>
      <c r="B41" s="16" t="s">
        <v>57</v>
      </c>
      <c r="C41" s="17">
        <v>2</v>
      </c>
      <c r="D41" s="17">
        <f t="shared" si="2"/>
        <v>2.4</v>
      </c>
      <c r="E41" s="17"/>
      <c r="F41" s="17">
        <v>2.4</v>
      </c>
      <c r="G41" s="17"/>
    </row>
    <row r="42" ht="40" customHeight="1" spans="1:7">
      <c r="A42" s="15">
        <v>40</v>
      </c>
      <c r="B42" s="16" t="s">
        <v>15</v>
      </c>
      <c r="C42" s="17">
        <v>10</v>
      </c>
      <c r="D42" s="17">
        <f t="shared" si="2"/>
        <v>12</v>
      </c>
      <c r="E42" s="17"/>
      <c r="F42" s="17">
        <v>12</v>
      </c>
      <c r="G42" s="17"/>
    </row>
    <row r="43" ht="40" customHeight="1" spans="1:7">
      <c r="A43" s="15">
        <v>41</v>
      </c>
      <c r="B43" s="16" t="s">
        <v>58</v>
      </c>
      <c r="C43" s="17">
        <v>2</v>
      </c>
      <c r="D43" s="17">
        <f t="shared" si="2"/>
        <v>2.4</v>
      </c>
      <c r="E43" s="17"/>
      <c r="F43" s="17">
        <v>2.4</v>
      </c>
      <c r="G43" s="17"/>
    </row>
    <row r="44" ht="40" customHeight="1" spans="1:7">
      <c r="A44" s="15">
        <v>42</v>
      </c>
      <c r="B44" s="16" t="s">
        <v>59</v>
      </c>
      <c r="C44" s="17">
        <v>3</v>
      </c>
      <c r="D44" s="17">
        <f t="shared" si="2"/>
        <v>3.6</v>
      </c>
      <c r="E44" s="17"/>
      <c r="F44" s="17">
        <v>3.6</v>
      </c>
      <c r="G44" s="17"/>
    </row>
    <row r="45" ht="40" customHeight="1" spans="1:7">
      <c r="A45" s="15">
        <v>43</v>
      </c>
      <c r="B45" s="16" t="s">
        <v>60</v>
      </c>
      <c r="C45" s="17">
        <v>10</v>
      </c>
      <c r="D45" s="17">
        <f t="shared" si="2"/>
        <v>12</v>
      </c>
      <c r="E45" s="17"/>
      <c r="F45" s="17">
        <v>12</v>
      </c>
      <c r="G45" s="17"/>
    </row>
    <row r="46" ht="40" customHeight="1" spans="1:7">
      <c r="A46" s="15">
        <v>44</v>
      </c>
      <c r="B46" s="16" t="s">
        <v>61</v>
      </c>
      <c r="C46" s="17">
        <v>6</v>
      </c>
      <c r="D46" s="17">
        <f t="shared" si="2"/>
        <v>7.2</v>
      </c>
      <c r="E46" s="17"/>
      <c r="F46" s="17">
        <v>7.2</v>
      </c>
      <c r="G46" s="17"/>
    </row>
    <row r="47" ht="40" customHeight="1" spans="1:7">
      <c r="A47" s="15">
        <v>45</v>
      </c>
      <c r="B47" s="16" t="s">
        <v>62</v>
      </c>
      <c r="C47" s="17">
        <v>3</v>
      </c>
      <c r="D47" s="17">
        <f t="shared" si="2"/>
        <v>3.6</v>
      </c>
      <c r="E47" s="17"/>
      <c r="F47" s="17">
        <v>3.6</v>
      </c>
      <c r="G47" s="17"/>
    </row>
    <row r="48" ht="40" customHeight="1" spans="1:7">
      <c r="A48" s="15">
        <v>46</v>
      </c>
      <c r="B48" s="16" t="s">
        <v>63</v>
      </c>
      <c r="C48" s="17">
        <v>7</v>
      </c>
      <c r="D48" s="17">
        <f t="shared" si="2"/>
        <v>8.4</v>
      </c>
      <c r="E48" s="17"/>
      <c r="F48" s="17">
        <v>8.4</v>
      </c>
      <c r="G48" s="17"/>
    </row>
    <row r="49" ht="40" customHeight="1" spans="1:7">
      <c r="A49" s="17" t="s">
        <v>17</v>
      </c>
      <c r="B49" s="17"/>
      <c r="C49" s="17">
        <f>SUM(C3:C48)</f>
        <v>521</v>
      </c>
      <c r="D49" s="17">
        <f>SUM(D3:D48)</f>
        <v>625</v>
      </c>
      <c r="E49" s="17">
        <f>SUM(E3:E48)</f>
        <v>569.8</v>
      </c>
      <c r="F49" s="17">
        <f>SUM(F3:F48)</f>
        <v>55.2</v>
      </c>
      <c r="G49" s="17"/>
    </row>
  </sheetData>
  <mergeCells count="2">
    <mergeCell ref="A1:G1"/>
    <mergeCell ref="A49:B49"/>
  </mergeCells>
  <pageMargins left="0.306944444444444" right="0.109722222222222" top="0.357638888888889" bottom="0.357638888888889" header="0.298611111111111" footer="0.298611111111111"/>
  <pageSetup paperSize="9" scale="48" fitToHeight="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附件1</vt:lpstr>
      <vt:lpstr>附件2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WPS_1625472050</cp:lastModifiedBy>
  <dcterms:created xsi:type="dcterms:W3CDTF">2023-05-12T11:15:00Z</dcterms:created>
  <dcterms:modified xsi:type="dcterms:W3CDTF">2025-08-14T02:49:20Z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3CC9DFC86110439A827C64C9B6FFC006_12</vt:lpwstr>
  </property>
</Properties>
</file>